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\Dropbox\"/>
    </mc:Choice>
  </mc:AlternateContent>
  <bookViews>
    <workbookView xWindow="0" yWindow="0" windowWidth="288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D57" i="1"/>
  <c r="E57" i="1"/>
  <c r="C56" i="1"/>
  <c r="D56" i="1"/>
  <c r="E56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8" i="1"/>
  <c r="D58" i="1"/>
  <c r="E58" i="1"/>
  <c r="C59" i="1"/>
  <c r="D59" i="1"/>
  <c r="E59" i="1"/>
  <c r="C60" i="1"/>
  <c r="D60" i="1"/>
  <c r="E60" i="1"/>
  <c r="C61" i="1"/>
  <c r="D61" i="1"/>
  <c r="E61" i="1"/>
  <c r="D35" i="1"/>
  <c r="E35" i="1"/>
  <c r="C35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E82" i="1"/>
  <c r="D82" i="1"/>
  <c r="C82" i="1"/>
  <c r="E62" i="1" l="1"/>
  <c r="D62" i="1"/>
  <c r="C62" i="1"/>
  <c r="E30" i="1"/>
  <c r="E31" i="1"/>
  <c r="D30" i="1"/>
  <c r="D31" i="1"/>
  <c r="C30" i="1"/>
  <c r="C31" i="1"/>
  <c r="B62" i="1"/>
  <c r="E92" i="1"/>
  <c r="D92" i="1"/>
  <c r="C92" i="1"/>
  <c r="B92" i="1"/>
  <c r="E77" i="1"/>
  <c r="E78" i="1"/>
  <c r="D77" i="1"/>
  <c r="D78" i="1"/>
  <c r="C77" i="1"/>
  <c r="C78" i="1"/>
  <c r="E97" i="1"/>
  <c r="D97" i="1"/>
  <c r="C97" i="1"/>
  <c r="E81" i="1"/>
  <c r="D81" i="1"/>
  <c r="C81" i="1"/>
  <c r="E66" i="1"/>
  <c r="D66" i="1"/>
  <c r="C66" i="1"/>
  <c r="D34" i="1"/>
  <c r="E34" i="1"/>
  <c r="C34" i="1"/>
  <c r="B100" i="1" l="1"/>
  <c r="D99" i="1" l="1"/>
  <c r="C99" i="1"/>
  <c r="E99" i="1"/>
  <c r="C98" i="1"/>
  <c r="E98" i="1"/>
  <c r="D98" i="1"/>
  <c r="E100" i="1" l="1"/>
  <c r="C100" i="1"/>
  <c r="D100" i="1"/>
</calcChain>
</file>

<file path=xl/sharedStrings.xml><?xml version="1.0" encoding="utf-8"?>
<sst xmlns="http://schemas.openxmlformats.org/spreadsheetml/2006/main" count="110" uniqueCount="66">
  <si>
    <t>Issue</t>
  </si>
  <si>
    <t>Candidate A</t>
  </si>
  <si>
    <t>Candidate B</t>
  </si>
  <si>
    <t>Candidate C</t>
  </si>
  <si>
    <t>Total Points</t>
  </si>
  <si>
    <t>5. Agree</t>
  </si>
  <si>
    <t>Weighted Points</t>
  </si>
  <si>
    <t>Personal</t>
  </si>
  <si>
    <t>4. Good</t>
  </si>
  <si>
    <t>3. Average</t>
  </si>
  <si>
    <t>2. Poor</t>
  </si>
  <si>
    <t>1. Bad</t>
  </si>
  <si>
    <t>Personal Traits</t>
  </si>
  <si>
    <t>Weighted Average</t>
  </si>
  <si>
    <t xml:space="preserve">1. Disagree </t>
  </si>
  <si>
    <t xml:space="preserve">2. Mostly Disagree </t>
  </si>
  <si>
    <t xml:space="preserve">3. Half-And-Half </t>
  </si>
  <si>
    <t xml:space="preserve">4. Mostly Agree </t>
  </si>
  <si>
    <t>Total Score</t>
  </si>
  <si>
    <t>Issues</t>
  </si>
  <si>
    <t>Total Candidate Score</t>
  </si>
  <si>
    <t>5. Excellent</t>
  </si>
  <si>
    <t>Stance on Issues</t>
  </si>
  <si>
    <t>Weighted Stance on Issues</t>
  </si>
  <si>
    <t>Scale</t>
  </si>
  <si>
    <t>Average Points</t>
  </si>
  <si>
    <t>Weighted Personal Traits</t>
  </si>
  <si>
    <t>Traits</t>
  </si>
  <si>
    <t>Abortion</t>
  </si>
  <si>
    <t>Affirmative Action</t>
  </si>
  <si>
    <t>Business Privileges</t>
  </si>
  <si>
    <t>Climate Change</t>
  </si>
  <si>
    <t>Economic Growth</t>
  </si>
  <si>
    <t>Educational Reform</t>
  </si>
  <si>
    <t>Gun Control</t>
  </si>
  <si>
    <t>Health Care Reform</t>
  </si>
  <si>
    <t>Homosexuality and Marriage</t>
  </si>
  <si>
    <t>Illegal Immigration</t>
  </si>
  <si>
    <t>Income Inequality</t>
  </si>
  <si>
    <t>International Relations</t>
  </si>
  <si>
    <t>Judicial Appointments</t>
  </si>
  <si>
    <t>Medicare and Medicaid Reform</t>
  </si>
  <si>
    <t>National Security</t>
  </si>
  <si>
    <t>Private Employee Unions</t>
  </si>
  <si>
    <t>Public Employee Unions</t>
  </si>
  <si>
    <t>Social Security</t>
  </si>
  <si>
    <t>Spending and Spending Reform</t>
  </si>
  <si>
    <t>Subsidies</t>
  </si>
  <si>
    <t>Term Limits</t>
  </si>
  <si>
    <t>Terrorism</t>
  </si>
  <si>
    <t>Voting Reform</t>
  </si>
  <si>
    <t>Welfare Reform</t>
  </si>
  <si>
    <t>Attractiveness</t>
  </si>
  <si>
    <t>Demeanor</t>
  </si>
  <si>
    <t>Electability</t>
  </si>
  <si>
    <t xml:space="preserve">Fidelity to the Constitution </t>
  </si>
  <si>
    <t>Honesty</t>
  </si>
  <si>
    <t>Integrity</t>
  </si>
  <si>
    <t>Likeability</t>
  </si>
  <si>
    <t>Personal Morality</t>
  </si>
  <si>
    <t>Fidelity to the Law</t>
  </si>
  <si>
    <t>Other</t>
  </si>
  <si>
    <t>% Importance</t>
  </si>
  <si>
    <t>Law Enforcement</t>
  </si>
  <si>
    <t>States Rights</t>
  </si>
  <si>
    <t>Taxes and Tax Reform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</si>
</sst>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Georgia"/>
      <family val="1"/>
    </font>
    <font>
      <sz val="14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6"/>
      <color theme="1"/>
      <name val="Georgia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1" fillId="0" borderId="0" xfId="0" applyFont="1"/>
    <xf numFmtId="0" fontId="2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/>
    <xf numFmtId="2" fontId="3" fillId="0" borderId="0" xfId="0" applyNumberFormat="1" applyFont="1" applyBorder="1"/>
    <xf numFmtId="2" fontId="0" fillId="0" borderId="0" xfId="0" applyNumberFormat="1"/>
    <xf numFmtId="2" fontId="2" fillId="0" borderId="0" xfId="0" applyNumberFormat="1" applyFont="1" applyBorder="1"/>
    <xf numFmtId="2" fontId="7" fillId="0" borderId="0" xfId="0" applyNumberFormat="1" applyFont="1" applyBorder="1"/>
    <xf numFmtId="2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9" fontId="2" fillId="0" borderId="0" xfId="0" applyNumberFormat="1" applyFont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/>
    </xf>
    <xf numFmtId="9" fontId="7" fillId="0" borderId="0" xfId="0" applyNumberFormat="1" applyFont="1" applyBorder="1" applyAlignment="1">
      <alignment horizontal="center"/>
    </xf>
    <xf numFmtId="0" fontId="3" fillId="0" borderId="0" xfId="0" applyFont="1"/>
    <xf numFmtId="9" fontId="3" fillId="0" borderId="0" xfId="0" applyNumberFormat="1" applyFont="1" applyFill="1" applyBorder="1" applyAlignment="1">
      <alignment horizontal="left" vertical="center" wrapText="1"/>
    </xf>
    <xf numFmtId="9" fontId="3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zoomScaleNormal="100" workbookViewId="0">
      <selection activeCell="G25" sqref="G25"/>
    </sheetView>
  </sheetViews>
  <sheetFormatPr defaultRowHeight="15" x14ac:dyDescent="0.25"/>
  <cols>
    <col min="1" max="1" width="34.42578125" style="2" customWidth="1"/>
    <col min="2" max="2" width="20.7109375" style="1" customWidth="1"/>
    <col min="3" max="5" width="18.42578125" style="20" customWidth="1"/>
    <col min="7" max="7" width="46" customWidth="1"/>
  </cols>
  <sheetData>
    <row r="1" spans="1:8" s="10" customFormat="1" ht="18.75" x14ac:dyDescent="0.3">
      <c r="A1" s="32" t="s">
        <v>22</v>
      </c>
      <c r="B1" s="32"/>
      <c r="C1" s="32"/>
      <c r="D1" s="32"/>
      <c r="E1" s="32"/>
    </row>
    <row r="2" spans="1:8" ht="15.75" x14ac:dyDescent="0.25">
      <c r="A2" s="7" t="s">
        <v>0</v>
      </c>
      <c r="B2" s="7" t="s">
        <v>24</v>
      </c>
      <c r="C2" s="17" t="s">
        <v>1</v>
      </c>
      <c r="D2" s="17" t="s">
        <v>2</v>
      </c>
      <c r="E2" s="17" t="s">
        <v>3</v>
      </c>
      <c r="G2" s="29"/>
    </row>
    <row r="3" spans="1:8" ht="15.75" x14ac:dyDescent="0.25">
      <c r="A3" s="29" t="s">
        <v>28</v>
      </c>
      <c r="B3" s="16" t="s">
        <v>14</v>
      </c>
      <c r="C3">
        <v>3</v>
      </c>
      <c r="D3">
        <v>3</v>
      </c>
      <c r="E3">
        <v>3</v>
      </c>
      <c r="G3" s="29"/>
      <c r="H3" s="16"/>
    </row>
    <row r="4" spans="1:8" ht="15.75" x14ac:dyDescent="0.25">
      <c r="A4" s="29" t="s">
        <v>29</v>
      </c>
      <c r="B4" s="16" t="s">
        <v>15</v>
      </c>
      <c r="C4">
        <v>3</v>
      </c>
      <c r="D4">
        <v>3</v>
      </c>
      <c r="E4">
        <v>3</v>
      </c>
      <c r="G4" s="29"/>
      <c r="H4" s="16"/>
    </row>
    <row r="5" spans="1:8" ht="15.75" x14ac:dyDescent="0.25">
      <c r="A5" s="29" t="s">
        <v>30</v>
      </c>
      <c r="B5" s="16" t="s">
        <v>16</v>
      </c>
      <c r="C5">
        <v>3</v>
      </c>
      <c r="D5">
        <v>3</v>
      </c>
      <c r="E5">
        <v>3</v>
      </c>
      <c r="G5" s="29"/>
      <c r="H5" s="16"/>
    </row>
    <row r="6" spans="1:8" ht="15.75" x14ac:dyDescent="0.25">
      <c r="A6" s="29" t="s">
        <v>31</v>
      </c>
      <c r="B6" s="16" t="s">
        <v>17</v>
      </c>
      <c r="C6">
        <v>3</v>
      </c>
      <c r="D6">
        <v>3</v>
      </c>
      <c r="E6">
        <v>3</v>
      </c>
      <c r="G6" s="29"/>
      <c r="H6" s="16"/>
    </row>
    <row r="7" spans="1:8" ht="15.75" x14ac:dyDescent="0.25">
      <c r="A7" s="29" t="s">
        <v>32</v>
      </c>
      <c r="B7" s="16" t="s">
        <v>5</v>
      </c>
      <c r="C7">
        <v>3</v>
      </c>
      <c r="D7">
        <v>3</v>
      </c>
      <c r="E7">
        <v>3</v>
      </c>
      <c r="G7" s="29"/>
      <c r="H7" s="16"/>
    </row>
    <row r="8" spans="1:8" s="3" customFormat="1" ht="15.75" x14ac:dyDescent="0.25">
      <c r="A8" s="29" t="s">
        <v>33</v>
      </c>
      <c r="C8">
        <v>3</v>
      </c>
      <c r="D8">
        <v>3</v>
      </c>
      <c r="E8">
        <v>3</v>
      </c>
      <c r="G8" s="29"/>
    </row>
    <row r="9" spans="1:8" s="4" customFormat="1" ht="15.75" x14ac:dyDescent="0.25">
      <c r="A9" s="29" t="s">
        <v>34</v>
      </c>
      <c r="C9">
        <v>3</v>
      </c>
      <c r="D9">
        <v>3</v>
      </c>
      <c r="E9">
        <v>3</v>
      </c>
      <c r="G9" s="29"/>
    </row>
    <row r="10" spans="1:8" ht="15.75" x14ac:dyDescent="0.25">
      <c r="A10" s="29" t="s">
        <v>35</v>
      </c>
      <c r="B10"/>
      <c r="C10">
        <v>3</v>
      </c>
      <c r="D10">
        <v>3</v>
      </c>
      <c r="E10">
        <v>3</v>
      </c>
      <c r="G10" s="29"/>
    </row>
    <row r="11" spans="1:8" s="5" customFormat="1" ht="18.75" x14ac:dyDescent="0.3">
      <c r="A11" s="29" t="s">
        <v>36</v>
      </c>
      <c r="C11">
        <v>3</v>
      </c>
      <c r="D11">
        <v>3</v>
      </c>
      <c r="E11">
        <v>3</v>
      </c>
      <c r="G11" s="29"/>
    </row>
    <row r="12" spans="1:8" ht="15.75" x14ac:dyDescent="0.25">
      <c r="A12" s="29" t="s">
        <v>37</v>
      </c>
      <c r="B12"/>
      <c r="C12">
        <v>3</v>
      </c>
      <c r="D12">
        <v>3</v>
      </c>
      <c r="E12">
        <v>3</v>
      </c>
      <c r="G12" s="29"/>
    </row>
    <row r="13" spans="1:8" ht="15.75" x14ac:dyDescent="0.25">
      <c r="A13" s="29" t="s">
        <v>38</v>
      </c>
      <c r="B13"/>
      <c r="C13">
        <v>3</v>
      </c>
      <c r="D13">
        <v>3</v>
      </c>
      <c r="E13">
        <v>3</v>
      </c>
      <c r="G13" s="29"/>
    </row>
    <row r="14" spans="1:8" ht="15.75" x14ac:dyDescent="0.25">
      <c r="A14" s="29" t="s">
        <v>39</v>
      </c>
      <c r="B14"/>
      <c r="C14">
        <v>3</v>
      </c>
      <c r="D14">
        <v>3</v>
      </c>
      <c r="E14">
        <v>3</v>
      </c>
      <c r="G14" s="29"/>
    </row>
    <row r="15" spans="1:8" ht="15.75" x14ac:dyDescent="0.25">
      <c r="A15" s="29" t="s">
        <v>40</v>
      </c>
      <c r="B15"/>
      <c r="C15">
        <v>3</v>
      </c>
      <c r="D15">
        <v>3</v>
      </c>
      <c r="E15">
        <v>3</v>
      </c>
      <c r="G15" s="29"/>
    </row>
    <row r="16" spans="1:8" ht="15.75" x14ac:dyDescent="0.25">
      <c r="A16" s="29" t="s">
        <v>63</v>
      </c>
      <c r="B16"/>
      <c r="C16">
        <v>3</v>
      </c>
      <c r="D16">
        <v>3</v>
      </c>
      <c r="E16">
        <v>3</v>
      </c>
      <c r="G16" s="29"/>
    </row>
    <row r="17" spans="1:7" ht="15.75" x14ac:dyDescent="0.25">
      <c r="A17" s="29" t="s">
        <v>41</v>
      </c>
      <c r="B17"/>
      <c r="C17">
        <v>3</v>
      </c>
      <c r="D17">
        <v>3</v>
      </c>
      <c r="E17">
        <v>3</v>
      </c>
      <c r="G17" s="29"/>
    </row>
    <row r="18" spans="1:7" s="3" customFormat="1" ht="15.75" x14ac:dyDescent="0.25">
      <c r="A18" s="29" t="s">
        <v>42</v>
      </c>
      <c r="C18">
        <v>3</v>
      </c>
      <c r="D18">
        <v>3</v>
      </c>
      <c r="E18">
        <v>3</v>
      </c>
      <c r="G18" s="29"/>
    </row>
    <row r="19" spans="1:7" ht="15.75" x14ac:dyDescent="0.25">
      <c r="A19" s="29" t="s">
        <v>43</v>
      </c>
      <c r="B19"/>
      <c r="C19">
        <v>3</v>
      </c>
      <c r="D19">
        <v>3</v>
      </c>
      <c r="E19">
        <v>3</v>
      </c>
      <c r="G19" s="29"/>
    </row>
    <row r="20" spans="1:7" ht="15.75" x14ac:dyDescent="0.25">
      <c r="A20" s="29" t="s">
        <v>44</v>
      </c>
      <c r="B20"/>
      <c r="C20">
        <v>3</v>
      </c>
      <c r="D20">
        <v>3</v>
      </c>
      <c r="E20">
        <v>3</v>
      </c>
      <c r="G20" s="29"/>
    </row>
    <row r="21" spans="1:7" s="5" customFormat="1" ht="18.75" x14ac:dyDescent="0.3">
      <c r="A21" s="29" t="s">
        <v>45</v>
      </c>
      <c r="C21">
        <v>3</v>
      </c>
      <c r="D21">
        <v>3</v>
      </c>
      <c r="E21">
        <v>3</v>
      </c>
      <c r="G21" s="29"/>
    </row>
    <row r="22" spans="1:7" ht="15.75" x14ac:dyDescent="0.25">
      <c r="A22" s="29" t="s">
        <v>46</v>
      </c>
      <c r="B22"/>
      <c r="C22">
        <v>3</v>
      </c>
      <c r="D22">
        <v>3</v>
      </c>
      <c r="E22">
        <v>3</v>
      </c>
      <c r="G22" s="29"/>
    </row>
    <row r="23" spans="1:7" ht="15.75" x14ac:dyDescent="0.25">
      <c r="A23" s="29" t="s">
        <v>47</v>
      </c>
      <c r="B23"/>
      <c r="C23">
        <v>3</v>
      </c>
      <c r="D23">
        <v>3</v>
      </c>
      <c r="E23">
        <v>3</v>
      </c>
      <c r="G23" s="29"/>
    </row>
    <row r="24" spans="1:7" ht="15.75" x14ac:dyDescent="0.25">
      <c r="A24" s="29" t="s">
        <v>64</v>
      </c>
      <c r="B24"/>
      <c r="C24">
        <v>3</v>
      </c>
      <c r="D24">
        <v>3</v>
      </c>
      <c r="E24">
        <v>3</v>
      </c>
      <c r="G24" s="29"/>
    </row>
    <row r="25" spans="1:7" ht="15.75" x14ac:dyDescent="0.25">
      <c r="A25" s="29" t="s">
        <v>65</v>
      </c>
      <c r="B25"/>
      <c r="C25">
        <v>3</v>
      </c>
      <c r="D25">
        <v>3</v>
      </c>
      <c r="E25">
        <v>3</v>
      </c>
      <c r="G25" s="29"/>
    </row>
    <row r="26" spans="1:7" ht="15.75" x14ac:dyDescent="0.25">
      <c r="A26" s="29" t="s">
        <v>48</v>
      </c>
      <c r="B26"/>
      <c r="C26">
        <v>3</v>
      </c>
      <c r="D26">
        <v>3</v>
      </c>
      <c r="E26">
        <v>3</v>
      </c>
      <c r="G26" s="29"/>
    </row>
    <row r="27" spans="1:7" ht="15.75" x14ac:dyDescent="0.25">
      <c r="A27" s="29" t="s">
        <v>49</v>
      </c>
      <c r="B27"/>
      <c r="C27">
        <v>3</v>
      </c>
      <c r="D27">
        <v>3</v>
      </c>
      <c r="E27">
        <v>3</v>
      </c>
      <c r="G27" s="29"/>
    </row>
    <row r="28" spans="1:7" s="3" customFormat="1" ht="15.75" x14ac:dyDescent="0.25">
      <c r="A28" s="29" t="s">
        <v>50</v>
      </c>
      <c r="C28">
        <v>3</v>
      </c>
      <c r="D28">
        <v>3</v>
      </c>
      <c r="E28">
        <v>3</v>
      </c>
      <c r="G28" s="29"/>
    </row>
    <row r="29" spans="1:7" s="3" customFormat="1" ht="15.75" x14ac:dyDescent="0.25">
      <c r="A29" s="29" t="s">
        <v>51</v>
      </c>
      <c r="C29">
        <v>3</v>
      </c>
      <c r="D29">
        <v>3</v>
      </c>
      <c r="E29">
        <v>3</v>
      </c>
      <c r="G29" s="29"/>
    </row>
    <row r="30" spans="1:7" ht="15.75" x14ac:dyDescent="0.25">
      <c r="A30" s="7" t="s">
        <v>4</v>
      </c>
      <c r="B30" s="8"/>
      <c r="C30" s="23">
        <f>SUM(C3:C29)</f>
        <v>81</v>
      </c>
      <c r="D30" s="23">
        <f>SUM(D3:D29)</f>
        <v>81</v>
      </c>
      <c r="E30" s="23">
        <f>SUM(E3:E29)</f>
        <v>81</v>
      </c>
      <c r="G30" s="29"/>
    </row>
    <row r="31" spans="1:7" s="3" customFormat="1" ht="15.75" x14ac:dyDescent="0.25">
      <c r="A31" s="14" t="s">
        <v>25</v>
      </c>
      <c r="B31" s="24"/>
      <c r="C31" s="21">
        <f>AVERAGE(C3:C29)</f>
        <v>3</v>
      </c>
      <c r="D31" s="21">
        <f>AVERAGE(D3:D29)</f>
        <v>3</v>
      </c>
      <c r="E31" s="21">
        <f>AVERAGE(E3:E29)</f>
        <v>3</v>
      </c>
      <c r="G31" s="29"/>
    </row>
    <row r="32" spans="1:7" ht="15.75" x14ac:dyDescent="0.25">
      <c r="A32" s="11"/>
      <c r="B32" s="25"/>
      <c r="C32" s="18"/>
      <c r="D32" s="18"/>
      <c r="E32" s="18"/>
      <c r="G32" s="29"/>
    </row>
    <row r="33" spans="1:5" ht="18" x14ac:dyDescent="0.25">
      <c r="A33" s="34" t="s">
        <v>23</v>
      </c>
      <c r="B33" s="34"/>
      <c r="C33" s="34"/>
      <c r="D33" s="34"/>
      <c r="E33" s="34"/>
    </row>
    <row r="34" spans="1:5" x14ac:dyDescent="0.25">
      <c r="A34" s="7" t="s">
        <v>0</v>
      </c>
      <c r="B34" s="8" t="s">
        <v>62</v>
      </c>
      <c r="C34" s="17" t="str">
        <f>C$2</f>
        <v>Candidate A</v>
      </c>
      <c r="D34" s="17" t="str">
        <f t="shared" ref="D34:E34" si="0">D$2</f>
        <v>Candidate B</v>
      </c>
      <c r="E34" s="17" t="str">
        <f t="shared" si="0"/>
        <v>Candidate C</v>
      </c>
    </row>
    <row r="35" spans="1:5" s="9" customFormat="1" ht="21" x14ac:dyDescent="0.35">
      <c r="A35" s="29" t="s">
        <v>28</v>
      </c>
      <c r="B35" s="31">
        <v>3.6999999999999998E-2</v>
      </c>
      <c r="C35">
        <f>C3*$B35</f>
        <v>0.11099999999999999</v>
      </c>
      <c r="D35">
        <f t="shared" ref="D35:E35" si="1">D3*$B35</f>
        <v>0.11099999999999999</v>
      </c>
      <c r="E35">
        <f t="shared" si="1"/>
        <v>0.11099999999999999</v>
      </c>
    </row>
    <row r="36" spans="1:5" s="9" customFormat="1" ht="21" x14ac:dyDescent="0.35">
      <c r="A36" s="29" t="s">
        <v>29</v>
      </c>
      <c r="B36" s="31">
        <v>3.6999999999999998E-2</v>
      </c>
      <c r="C36">
        <f t="shared" ref="C36:E36" si="2">C4*$B36</f>
        <v>0.11099999999999999</v>
      </c>
      <c r="D36">
        <f t="shared" si="2"/>
        <v>0.11099999999999999</v>
      </c>
      <c r="E36">
        <f t="shared" si="2"/>
        <v>0.11099999999999999</v>
      </c>
    </row>
    <row r="37" spans="1:5" s="13" customFormat="1" ht="15.75" x14ac:dyDescent="0.25">
      <c r="A37" s="29" t="s">
        <v>30</v>
      </c>
      <c r="B37" s="31">
        <v>3.6999999999999998E-2</v>
      </c>
      <c r="C37">
        <f t="shared" ref="C37:E37" si="3">C5*$B37</f>
        <v>0.11099999999999999</v>
      </c>
      <c r="D37">
        <f t="shared" si="3"/>
        <v>0.11099999999999999</v>
      </c>
      <c r="E37">
        <f t="shared" si="3"/>
        <v>0.11099999999999999</v>
      </c>
    </row>
    <row r="38" spans="1:5" s="13" customFormat="1" ht="15.75" x14ac:dyDescent="0.25">
      <c r="A38" s="29" t="s">
        <v>31</v>
      </c>
      <c r="B38" s="31">
        <v>3.6999999999999998E-2</v>
      </c>
      <c r="C38">
        <f t="shared" ref="C38:E38" si="4">C6*$B38</f>
        <v>0.11099999999999999</v>
      </c>
      <c r="D38">
        <f t="shared" si="4"/>
        <v>0.11099999999999999</v>
      </c>
      <c r="E38">
        <f t="shared" si="4"/>
        <v>0.11099999999999999</v>
      </c>
    </row>
    <row r="39" spans="1:5" s="5" customFormat="1" ht="18.75" x14ac:dyDescent="0.3">
      <c r="A39" s="29" t="s">
        <v>32</v>
      </c>
      <c r="B39" s="31">
        <v>3.6999999999999998E-2</v>
      </c>
      <c r="C39">
        <f t="shared" ref="C39:E39" si="5">C7*$B39</f>
        <v>0.11099999999999999</v>
      </c>
      <c r="D39">
        <f t="shared" si="5"/>
        <v>0.11099999999999999</v>
      </c>
      <c r="E39">
        <f t="shared" si="5"/>
        <v>0.11099999999999999</v>
      </c>
    </row>
    <row r="40" spans="1:5" ht="15.75" x14ac:dyDescent="0.25">
      <c r="A40" s="29" t="s">
        <v>33</v>
      </c>
      <c r="B40" s="31">
        <v>3.6999999999999998E-2</v>
      </c>
      <c r="C40">
        <f t="shared" ref="C40:E40" si="6">C8*$B40</f>
        <v>0.11099999999999999</v>
      </c>
      <c r="D40">
        <f t="shared" si="6"/>
        <v>0.11099999999999999</v>
      </c>
      <c r="E40">
        <f t="shared" si="6"/>
        <v>0.11099999999999999</v>
      </c>
    </row>
    <row r="41" spans="1:5" ht="15.75" x14ac:dyDescent="0.25">
      <c r="A41" s="29" t="s">
        <v>34</v>
      </c>
      <c r="B41" s="31">
        <v>3.6999999999999998E-2</v>
      </c>
      <c r="C41">
        <f t="shared" ref="C41:E41" si="7">C9*$B41</f>
        <v>0.11099999999999999</v>
      </c>
      <c r="D41">
        <f t="shared" si="7"/>
        <v>0.11099999999999999</v>
      </c>
      <c r="E41">
        <f t="shared" si="7"/>
        <v>0.11099999999999999</v>
      </c>
    </row>
    <row r="42" spans="1:5" ht="15.75" x14ac:dyDescent="0.25">
      <c r="A42" s="29" t="s">
        <v>35</v>
      </c>
      <c r="B42" s="31">
        <v>3.6999999999999998E-2</v>
      </c>
      <c r="C42">
        <f t="shared" ref="C42:E42" si="8">C10*$B42</f>
        <v>0.11099999999999999</v>
      </c>
      <c r="D42">
        <f t="shared" si="8"/>
        <v>0.11099999999999999</v>
      </c>
      <c r="E42">
        <f t="shared" si="8"/>
        <v>0.11099999999999999</v>
      </c>
    </row>
    <row r="43" spans="1:5" ht="15.75" x14ac:dyDescent="0.25">
      <c r="A43" s="29" t="s">
        <v>36</v>
      </c>
      <c r="B43" s="31">
        <v>3.6999999999999998E-2</v>
      </c>
      <c r="C43">
        <f t="shared" ref="C43:E43" si="9">C11*$B43</f>
        <v>0.11099999999999999</v>
      </c>
      <c r="D43">
        <f t="shared" si="9"/>
        <v>0.11099999999999999</v>
      </c>
      <c r="E43">
        <f t="shared" si="9"/>
        <v>0.11099999999999999</v>
      </c>
    </row>
    <row r="44" spans="1:5" ht="15.75" x14ac:dyDescent="0.25">
      <c r="A44" s="29" t="s">
        <v>37</v>
      </c>
      <c r="B44" s="31">
        <v>3.6999999999999998E-2</v>
      </c>
      <c r="C44">
        <f t="shared" ref="C44:E44" si="10">C12*$B44</f>
        <v>0.11099999999999999</v>
      </c>
      <c r="D44">
        <f t="shared" si="10"/>
        <v>0.11099999999999999</v>
      </c>
      <c r="E44">
        <f t="shared" si="10"/>
        <v>0.11099999999999999</v>
      </c>
    </row>
    <row r="45" spans="1:5" ht="15.75" x14ac:dyDescent="0.25">
      <c r="A45" s="29" t="s">
        <v>38</v>
      </c>
      <c r="B45" s="31">
        <v>3.6999999999999998E-2</v>
      </c>
      <c r="C45">
        <f t="shared" ref="C45:E45" si="11">C13*$B45</f>
        <v>0.11099999999999999</v>
      </c>
      <c r="D45">
        <f t="shared" si="11"/>
        <v>0.11099999999999999</v>
      </c>
      <c r="E45">
        <f t="shared" si="11"/>
        <v>0.11099999999999999</v>
      </c>
    </row>
    <row r="46" spans="1:5" ht="15.75" x14ac:dyDescent="0.25">
      <c r="A46" s="29" t="s">
        <v>39</v>
      </c>
      <c r="B46" s="31">
        <v>3.6999999999999998E-2</v>
      </c>
      <c r="C46">
        <f t="shared" ref="C46:E46" si="12">C14*$B46</f>
        <v>0.11099999999999999</v>
      </c>
      <c r="D46">
        <f t="shared" si="12"/>
        <v>0.11099999999999999</v>
      </c>
      <c r="E46">
        <f t="shared" si="12"/>
        <v>0.11099999999999999</v>
      </c>
    </row>
    <row r="47" spans="1:5" ht="15.75" x14ac:dyDescent="0.25">
      <c r="A47" s="29" t="s">
        <v>40</v>
      </c>
      <c r="B47" s="31">
        <v>3.6999999999999998E-2</v>
      </c>
      <c r="C47">
        <f t="shared" ref="C47:E47" si="13">C15*$B47</f>
        <v>0.11099999999999999</v>
      </c>
      <c r="D47">
        <f t="shared" si="13"/>
        <v>0.11099999999999999</v>
      </c>
      <c r="E47">
        <f t="shared" si="13"/>
        <v>0.11099999999999999</v>
      </c>
    </row>
    <row r="48" spans="1:5" ht="15.75" x14ac:dyDescent="0.25">
      <c r="A48" s="29" t="s">
        <v>63</v>
      </c>
      <c r="B48" s="31">
        <v>3.6999999999999998E-2</v>
      </c>
      <c r="C48">
        <f t="shared" ref="C48:E48" si="14">C16*$B48</f>
        <v>0.11099999999999999</v>
      </c>
      <c r="D48">
        <f t="shared" si="14"/>
        <v>0.11099999999999999</v>
      </c>
      <c r="E48">
        <f t="shared" si="14"/>
        <v>0.11099999999999999</v>
      </c>
    </row>
    <row r="49" spans="1:5" ht="15.75" x14ac:dyDescent="0.25">
      <c r="A49" s="29" t="s">
        <v>41</v>
      </c>
      <c r="B49" s="31">
        <v>3.6999999999999998E-2</v>
      </c>
      <c r="C49">
        <f t="shared" ref="C49:E49" si="15">C17*$B49</f>
        <v>0.11099999999999999</v>
      </c>
      <c r="D49">
        <f t="shared" si="15"/>
        <v>0.11099999999999999</v>
      </c>
      <c r="E49">
        <f t="shared" si="15"/>
        <v>0.11099999999999999</v>
      </c>
    </row>
    <row r="50" spans="1:5" ht="15.75" x14ac:dyDescent="0.25">
      <c r="A50" s="29" t="s">
        <v>42</v>
      </c>
      <c r="B50" s="31">
        <v>3.6999999999999998E-2</v>
      </c>
      <c r="C50">
        <f t="shared" ref="C50:E50" si="16">C18*$B50</f>
        <v>0.11099999999999999</v>
      </c>
      <c r="D50">
        <f t="shared" si="16"/>
        <v>0.11099999999999999</v>
      </c>
      <c r="E50">
        <f t="shared" si="16"/>
        <v>0.11099999999999999</v>
      </c>
    </row>
    <row r="51" spans="1:5" ht="15.75" x14ac:dyDescent="0.25">
      <c r="A51" s="29" t="s">
        <v>43</v>
      </c>
      <c r="B51" s="31">
        <v>3.6999999999999998E-2</v>
      </c>
      <c r="C51">
        <f t="shared" ref="C51:E51" si="17">C19*$B51</f>
        <v>0.11099999999999999</v>
      </c>
      <c r="D51">
        <f t="shared" si="17"/>
        <v>0.11099999999999999</v>
      </c>
      <c r="E51">
        <f t="shared" si="17"/>
        <v>0.11099999999999999</v>
      </c>
    </row>
    <row r="52" spans="1:5" ht="15.75" x14ac:dyDescent="0.25">
      <c r="A52" s="29" t="s">
        <v>44</v>
      </c>
      <c r="B52" s="31">
        <v>3.6999999999999998E-2</v>
      </c>
      <c r="C52">
        <f t="shared" ref="C52:E52" si="18">C20*$B52</f>
        <v>0.11099999999999999</v>
      </c>
      <c r="D52">
        <f t="shared" si="18"/>
        <v>0.11099999999999999</v>
      </c>
      <c r="E52">
        <f t="shared" si="18"/>
        <v>0.11099999999999999</v>
      </c>
    </row>
    <row r="53" spans="1:5" ht="15.75" x14ac:dyDescent="0.25">
      <c r="A53" s="29" t="s">
        <v>45</v>
      </c>
      <c r="B53" s="31">
        <v>3.6999999999999998E-2</v>
      </c>
      <c r="C53">
        <f t="shared" ref="C53:E53" si="19">C21*$B53</f>
        <v>0.11099999999999999</v>
      </c>
      <c r="D53">
        <f t="shared" si="19"/>
        <v>0.11099999999999999</v>
      </c>
      <c r="E53">
        <f t="shared" si="19"/>
        <v>0.11099999999999999</v>
      </c>
    </row>
    <row r="54" spans="1:5" ht="15.75" x14ac:dyDescent="0.25">
      <c r="A54" s="29" t="s">
        <v>46</v>
      </c>
      <c r="B54" s="31">
        <v>3.6999999999999998E-2</v>
      </c>
      <c r="C54">
        <f t="shared" ref="C54:E54" si="20">C22*$B54</f>
        <v>0.11099999999999999</v>
      </c>
      <c r="D54">
        <f t="shared" si="20"/>
        <v>0.11099999999999999</v>
      </c>
      <c r="E54">
        <f t="shared" si="20"/>
        <v>0.11099999999999999</v>
      </c>
    </row>
    <row r="55" spans="1:5" ht="15.75" x14ac:dyDescent="0.25">
      <c r="A55" s="29" t="s">
        <v>47</v>
      </c>
      <c r="B55" s="31">
        <v>3.6999999999999998E-2</v>
      </c>
      <c r="C55">
        <f>C23*$B55</f>
        <v>0.11099999999999999</v>
      </c>
      <c r="D55">
        <f>D23*$B55</f>
        <v>0.11099999999999999</v>
      </c>
      <c r="E55">
        <f>E23*$B55</f>
        <v>0.11099999999999999</v>
      </c>
    </row>
    <row r="56" spans="1:5" ht="15.75" x14ac:dyDescent="0.25">
      <c r="A56" s="29" t="s">
        <v>64</v>
      </c>
      <c r="B56" s="31">
        <v>3.6999999999999998E-2</v>
      </c>
      <c r="C56">
        <f t="shared" ref="C56:E57" si="21">C26*$B56</f>
        <v>0.11099999999999999</v>
      </c>
      <c r="D56">
        <f t="shared" si="21"/>
        <v>0.11099999999999999</v>
      </c>
      <c r="E56">
        <f t="shared" si="21"/>
        <v>0.11099999999999999</v>
      </c>
    </row>
    <row r="57" spans="1:5" ht="15.75" x14ac:dyDescent="0.25">
      <c r="A57" s="29" t="s">
        <v>65</v>
      </c>
      <c r="B57" s="31">
        <v>3.6999999999999998E-2</v>
      </c>
      <c r="C57">
        <f t="shared" si="21"/>
        <v>0.11099999999999999</v>
      </c>
      <c r="D57">
        <f t="shared" si="21"/>
        <v>0.11099999999999999</v>
      </c>
      <c r="E57">
        <f t="shared" si="21"/>
        <v>0.11099999999999999</v>
      </c>
    </row>
    <row r="58" spans="1:5" ht="15.75" x14ac:dyDescent="0.25">
      <c r="A58" s="29" t="s">
        <v>48</v>
      </c>
      <c r="B58" s="31">
        <v>3.6999999999999998E-2</v>
      </c>
      <c r="C58">
        <f t="shared" ref="C58:E58" si="22">C26*$B58</f>
        <v>0.11099999999999999</v>
      </c>
      <c r="D58">
        <f t="shared" si="22"/>
        <v>0.11099999999999999</v>
      </c>
      <c r="E58">
        <f t="shared" si="22"/>
        <v>0.11099999999999999</v>
      </c>
    </row>
    <row r="59" spans="1:5" ht="15.75" x14ac:dyDescent="0.25">
      <c r="A59" s="29" t="s">
        <v>49</v>
      </c>
      <c r="B59" s="31">
        <v>3.6999999999999998E-2</v>
      </c>
      <c r="C59">
        <f t="shared" ref="C59:E59" si="23">C27*$B59</f>
        <v>0.11099999999999999</v>
      </c>
      <c r="D59">
        <f t="shared" si="23"/>
        <v>0.11099999999999999</v>
      </c>
      <c r="E59">
        <f t="shared" si="23"/>
        <v>0.11099999999999999</v>
      </c>
    </row>
    <row r="60" spans="1:5" ht="15.75" x14ac:dyDescent="0.25">
      <c r="A60" s="29" t="s">
        <v>50</v>
      </c>
      <c r="B60" s="31">
        <v>3.6999999999999998E-2</v>
      </c>
      <c r="C60">
        <f t="shared" ref="C60:E60" si="24">C28*$B60</f>
        <v>0.11099999999999999</v>
      </c>
      <c r="D60">
        <f t="shared" si="24"/>
        <v>0.11099999999999999</v>
      </c>
      <c r="E60">
        <f t="shared" si="24"/>
        <v>0.11099999999999999</v>
      </c>
    </row>
    <row r="61" spans="1:5" ht="15.75" x14ac:dyDescent="0.25">
      <c r="A61" s="29" t="s">
        <v>51</v>
      </c>
      <c r="B61" s="31">
        <v>3.6999999999999998E-2</v>
      </c>
      <c r="C61">
        <f t="shared" ref="C61:E61" si="25">C29*$B61</f>
        <v>0.11099999999999999</v>
      </c>
      <c r="D61">
        <f t="shared" si="25"/>
        <v>0.11099999999999999</v>
      </c>
      <c r="E61">
        <f t="shared" si="25"/>
        <v>0.11099999999999999</v>
      </c>
    </row>
    <row r="62" spans="1:5" x14ac:dyDescent="0.25">
      <c r="A62" s="7" t="s">
        <v>6</v>
      </c>
      <c r="B62" s="26">
        <f>SUM(B35:B61)</f>
        <v>0.99900000000000033</v>
      </c>
      <c r="C62" s="23">
        <f>SUM(C35:C61)</f>
        <v>2.9969999999999981</v>
      </c>
      <c r="D62" s="23">
        <f>SUM(D35:D61)</f>
        <v>2.9969999999999981</v>
      </c>
      <c r="E62" s="23">
        <f>SUM(E35:E61)</f>
        <v>2.9969999999999981</v>
      </c>
    </row>
    <row r="63" spans="1:5" x14ac:dyDescent="0.25">
      <c r="A63" s="11"/>
      <c r="B63" s="25"/>
      <c r="C63" s="18"/>
      <c r="D63" s="18"/>
      <c r="E63" s="18"/>
    </row>
    <row r="64" spans="1:5" x14ac:dyDescent="0.25">
      <c r="A64" s="11"/>
      <c r="B64" s="25"/>
      <c r="C64" s="18"/>
      <c r="D64" s="18"/>
      <c r="E64" s="18"/>
    </row>
    <row r="65" spans="1:5" ht="18" x14ac:dyDescent="0.25">
      <c r="A65" s="33" t="s">
        <v>12</v>
      </c>
      <c r="B65" s="33"/>
      <c r="C65" s="33"/>
      <c r="D65" s="33"/>
      <c r="E65" s="33"/>
    </row>
    <row r="66" spans="1:5" x14ac:dyDescent="0.25">
      <c r="A66" s="7" t="s">
        <v>7</v>
      </c>
      <c r="B66" s="7" t="s">
        <v>24</v>
      </c>
      <c r="C66" s="17" t="str">
        <f>C$2</f>
        <v>Candidate A</v>
      </c>
      <c r="D66" s="17" t="str">
        <f t="shared" ref="D66:E66" si="26">D$2</f>
        <v>Candidate B</v>
      </c>
      <c r="E66" s="17" t="str">
        <f t="shared" si="26"/>
        <v>Candidate C</v>
      </c>
    </row>
    <row r="67" spans="1:5" ht="15.75" x14ac:dyDescent="0.25">
      <c r="A67" s="29" t="s">
        <v>52</v>
      </c>
      <c r="B67" s="6" t="s">
        <v>11</v>
      </c>
      <c r="C67" s="29">
        <v>3</v>
      </c>
      <c r="D67" s="29">
        <v>3</v>
      </c>
      <c r="E67" s="29">
        <v>3</v>
      </c>
    </row>
    <row r="68" spans="1:5" ht="15.75" x14ac:dyDescent="0.25">
      <c r="A68" s="29" t="s">
        <v>53</v>
      </c>
      <c r="B68" s="6" t="s">
        <v>10</v>
      </c>
      <c r="C68" s="29">
        <v>3</v>
      </c>
      <c r="D68" s="29">
        <v>3</v>
      </c>
      <c r="E68" s="29">
        <v>3</v>
      </c>
    </row>
    <row r="69" spans="1:5" ht="15.75" x14ac:dyDescent="0.25">
      <c r="A69" s="29" t="s">
        <v>54</v>
      </c>
      <c r="B69" s="6" t="s">
        <v>9</v>
      </c>
      <c r="C69" s="29">
        <v>3</v>
      </c>
      <c r="D69" s="29">
        <v>3</v>
      </c>
      <c r="E69" s="29">
        <v>3</v>
      </c>
    </row>
    <row r="70" spans="1:5" ht="15.75" x14ac:dyDescent="0.25">
      <c r="A70" s="29" t="s">
        <v>55</v>
      </c>
      <c r="B70" s="6" t="s">
        <v>8</v>
      </c>
      <c r="C70" s="29">
        <v>3</v>
      </c>
      <c r="D70" s="29">
        <v>3</v>
      </c>
      <c r="E70" s="29">
        <v>3</v>
      </c>
    </row>
    <row r="71" spans="1:5" ht="15.75" x14ac:dyDescent="0.25">
      <c r="A71" s="29" t="s">
        <v>60</v>
      </c>
      <c r="B71" s="6" t="s">
        <v>21</v>
      </c>
      <c r="C71" s="29">
        <v>3</v>
      </c>
      <c r="D71" s="29">
        <v>3</v>
      </c>
      <c r="E71" s="29">
        <v>3</v>
      </c>
    </row>
    <row r="72" spans="1:5" ht="15.75" x14ac:dyDescent="0.25">
      <c r="A72" s="29" t="s">
        <v>56</v>
      </c>
      <c r="C72" s="29">
        <v>3</v>
      </c>
      <c r="D72" s="29">
        <v>3</v>
      </c>
      <c r="E72" s="29">
        <v>3</v>
      </c>
    </row>
    <row r="73" spans="1:5" ht="18.75" x14ac:dyDescent="0.3">
      <c r="A73" s="29" t="s">
        <v>57</v>
      </c>
      <c r="B73" s="5"/>
      <c r="C73" s="29">
        <v>3</v>
      </c>
      <c r="D73" s="29">
        <v>3</v>
      </c>
      <c r="E73" s="29">
        <v>3</v>
      </c>
    </row>
    <row r="74" spans="1:5" ht="15.75" x14ac:dyDescent="0.25">
      <c r="A74" s="29" t="s">
        <v>58</v>
      </c>
      <c r="B74" s="3"/>
      <c r="C74" s="29">
        <v>3</v>
      </c>
      <c r="D74" s="29">
        <v>3</v>
      </c>
      <c r="E74" s="29">
        <v>3</v>
      </c>
    </row>
    <row r="75" spans="1:5" ht="15.75" x14ac:dyDescent="0.25">
      <c r="A75" s="29" t="s">
        <v>59</v>
      </c>
      <c r="B75"/>
      <c r="C75" s="29">
        <v>3</v>
      </c>
      <c r="D75" s="29">
        <v>3</v>
      </c>
      <c r="E75" s="29">
        <v>3</v>
      </c>
    </row>
    <row r="76" spans="1:5" ht="15.75" x14ac:dyDescent="0.25">
      <c r="A76" s="29" t="s">
        <v>61</v>
      </c>
      <c r="B76"/>
      <c r="C76" s="29">
        <v>3</v>
      </c>
      <c r="D76" s="29">
        <v>3</v>
      </c>
      <c r="E76" s="29">
        <v>3</v>
      </c>
    </row>
    <row r="77" spans="1:5" x14ac:dyDescent="0.25">
      <c r="A77" s="7" t="s">
        <v>4</v>
      </c>
      <c r="B77" s="8"/>
      <c r="C77" s="23">
        <f>SUM(C67:C76)</f>
        <v>30</v>
      </c>
      <c r="D77" s="23">
        <f>SUM(D67:D76)</f>
        <v>30</v>
      </c>
      <c r="E77" s="23">
        <f>SUM(E67:E76)</f>
        <v>30</v>
      </c>
    </row>
    <row r="78" spans="1:5" ht="15.75" x14ac:dyDescent="0.25">
      <c r="A78" s="14" t="s">
        <v>25</v>
      </c>
      <c r="B78" s="24"/>
      <c r="C78" s="21">
        <f>AVERAGE(C67:C76)</f>
        <v>3</v>
      </c>
      <c r="D78" s="21">
        <f>AVERAGE(D67:D76)</f>
        <v>3</v>
      </c>
      <c r="E78" s="21">
        <f>AVERAGE(E67:E76)</f>
        <v>3</v>
      </c>
    </row>
    <row r="79" spans="1:5" x14ac:dyDescent="0.25">
      <c r="A79" s="11"/>
      <c r="B79" s="25"/>
      <c r="C79" s="18"/>
      <c r="D79" s="18"/>
      <c r="E79" s="18"/>
    </row>
    <row r="80" spans="1:5" ht="18" x14ac:dyDescent="0.25">
      <c r="A80" s="33" t="s">
        <v>26</v>
      </c>
      <c r="B80" s="33"/>
      <c r="C80" s="33"/>
      <c r="D80" s="33"/>
      <c r="E80" s="33"/>
    </row>
    <row r="81" spans="1:5" x14ac:dyDescent="0.25">
      <c r="A81" s="7" t="s">
        <v>7</v>
      </c>
      <c r="B81" s="8" t="s">
        <v>62</v>
      </c>
      <c r="C81" s="17" t="str">
        <f>C$2</f>
        <v>Candidate A</v>
      </c>
      <c r="D81" s="17" t="str">
        <f t="shared" ref="D81:E81" si="27">D$2</f>
        <v>Candidate B</v>
      </c>
      <c r="E81" s="17" t="str">
        <f t="shared" si="27"/>
        <v>Candidate C</v>
      </c>
    </row>
    <row r="82" spans="1:5" ht="15.75" x14ac:dyDescent="0.25">
      <c r="A82" s="29" t="s">
        <v>52</v>
      </c>
      <c r="B82" s="30">
        <v>0.11</v>
      </c>
      <c r="C82" s="29">
        <f>C67*$B82</f>
        <v>0.33</v>
      </c>
      <c r="D82" s="29">
        <f t="shared" ref="D82:E82" si="28">D67*$B82</f>
        <v>0.33</v>
      </c>
      <c r="E82" s="29">
        <f t="shared" si="28"/>
        <v>0.33</v>
      </c>
    </row>
    <row r="83" spans="1:5" ht="15.75" x14ac:dyDescent="0.25">
      <c r="A83" s="29" t="s">
        <v>53</v>
      </c>
      <c r="B83" s="30">
        <v>0.11</v>
      </c>
      <c r="C83" s="29">
        <f t="shared" ref="C83:E83" si="29">C68*$B83</f>
        <v>0.33</v>
      </c>
      <c r="D83" s="29">
        <f t="shared" si="29"/>
        <v>0.33</v>
      </c>
      <c r="E83" s="29">
        <f t="shared" si="29"/>
        <v>0.33</v>
      </c>
    </row>
    <row r="84" spans="1:5" ht="15.75" x14ac:dyDescent="0.25">
      <c r="A84" s="29" t="s">
        <v>54</v>
      </c>
      <c r="B84" s="30">
        <v>0.11</v>
      </c>
      <c r="C84" s="29">
        <f t="shared" ref="C84:E84" si="30">C69*$B84</f>
        <v>0.33</v>
      </c>
      <c r="D84" s="29">
        <f t="shared" si="30"/>
        <v>0.33</v>
      </c>
      <c r="E84" s="29">
        <f t="shared" si="30"/>
        <v>0.33</v>
      </c>
    </row>
    <row r="85" spans="1:5" ht="15.75" x14ac:dyDescent="0.25">
      <c r="A85" s="29" t="s">
        <v>55</v>
      </c>
      <c r="B85" s="30">
        <v>0.11</v>
      </c>
      <c r="C85" s="29">
        <f t="shared" ref="C85:E85" si="31">C70*$B85</f>
        <v>0.33</v>
      </c>
      <c r="D85" s="29">
        <f t="shared" si="31"/>
        <v>0.33</v>
      </c>
      <c r="E85" s="29">
        <f t="shared" si="31"/>
        <v>0.33</v>
      </c>
    </row>
    <row r="86" spans="1:5" ht="15.75" x14ac:dyDescent="0.25">
      <c r="A86" s="29" t="s">
        <v>60</v>
      </c>
      <c r="B86" s="30">
        <v>0.11</v>
      </c>
      <c r="C86" s="29">
        <f t="shared" ref="C86:E86" si="32">C71*$B86</f>
        <v>0.33</v>
      </c>
      <c r="D86" s="29">
        <f t="shared" si="32"/>
        <v>0.33</v>
      </c>
      <c r="E86" s="29">
        <f t="shared" si="32"/>
        <v>0.33</v>
      </c>
    </row>
    <row r="87" spans="1:5" ht="15.75" x14ac:dyDescent="0.25">
      <c r="A87" s="29" t="s">
        <v>56</v>
      </c>
      <c r="B87" s="30">
        <v>0.11</v>
      </c>
      <c r="C87" s="29">
        <f t="shared" ref="C87:E87" si="33">C72*$B87</f>
        <v>0.33</v>
      </c>
      <c r="D87" s="29">
        <f t="shared" si="33"/>
        <v>0.33</v>
      </c>
      <c r="E87" s="29">
        <f t="shared" si="33"/>
        <v>0.33</v>
      </c>
    </row>
    <row r="88" spans="1:5" ht="15.75" x14ac:dyDescent="0.25">
      <c r="A88" s="29" t="s">
        <v>57</v>
      </c>
      <c r="B88" s="30">
        <v>0.11</v>
      </c>
      <c r="C88" s="29">
        <f t="shared" ref="C88:E88" si="34">C73*$B88</f>
        <v>0.33</v>
      </c>
      <c r="D88" s="29">
        <f t="shared" si="34"/>
        <v>0.33</v>
      </c>
      <c r="E88" s="29">
        <f t="shared" si="34"/>
        <v>0.33</v>
      </c>
    </row>
    <row r="89" spans="1:5" ht="15.75" x14ac:dyDescent="0.25">
      <c r="A89" s="29" t="s">
        <v>58</v>
      </c>
      <c r="B89" s="30">
        <v>0.11</v>
      </c>
      <c r="C89" s="29">
        <f t="shared" ref="C89:E89" si="35">C74*$B89</f>
        <v>0.33</v>
      </c>
      <c r="D89" s="29">
        <f t="shared" si="35"/>
        <v>0.33</v>
      </c>
      <c r="E89" s="29">
        <f t="shared" si="35"/>
        <v>0.33</v>
      </c>
    </row>
    <row r="90" spans="1:5" ht="15.75" x14ac:dyDescent="0.25">
      <c r="A90" s="29" t="s">
        <v>59</v>
      </c>
      <c r="B90" s="30">
        <v>0.11</v>
      </c>
      <c r="C90" s="29">
        <f t="shared" ref="C90:E90" si="36">C75*$B90</f>
        <v>0.33</v>
      </c>
      <c r="D90" s="29">
        <f t="shared" si="36"/>
        <v>0.33</v>
      </c>
      <c r="E90" s="29">
        <f t="shared" si="36"/>
        <v>0.33</v>
      </c>
    </row>
    <row r="91" spans="1:5" ht="15.75" x14ac:dyDescent="0.25">
      <c r="A91" s="29" t="s">
        <v>61</v>
      </c>
      <c r="B91" s="30">
        <v>0.01</v>
      </c>
      <c r="C91" s="29">
        <f t="shared" ref="C91:E91" si="37">C76*$B91</f>
        <v>0.03</v>
      </c>
      <c r="D91" s="29">
        <f t="shared" si="37"/>
        <v>0.03</v>
      </c>
      <c r="E91" s="29">
        <f t="shared" si="37"/>
        <v>0.03</v>
      </c>
    </row>
    <row r="92" spans="1:5" x14ac:dyDescent="0.25">
      <c r="A92" s="7" t="s">
        <v>13</v>
      </c>
      <c r="B92" s="26">
        <f>SUM(B82:B91)</f>
        <v>1</v>
      </c>
      <c r="C92" s="23">
        <f>SUM(C82:C91)</f>
        <v>3</v>
      </c>
      <c r="D92" s="23">
        <f>SUM(D82:D91)</f>
        <v>3</v>
      </c>
      <c r="E92" s="23">
        <f>SUM(E82:E91)</f>
        <v>3</v>
      </c>
    </row>
    <row r="93" spans="1:5" x14ac:dyDescent="0.25">
      <c r="A93" s="11"/>
      <c r="B93" s="25"/>
      <c r="C93" s="18"/>
      <c r="D93" s="18"/>
      <c r="E93" s="18"/>
    </row>
    <row r="94" spans="1:5" x14ac:dyDescent="0.25">
      <c r="A94" s="11"/>
      <c r="B94" s="25"/>
      <c r="C94" s="18"/>
      <c r="D94" s="18"/>
      <c r="E94" s="18"/>
    </row>
    <row r="95" spans="1:5" x14ac:dyDescent="0.25">
      <c r="A95" s="11"/>
      <c r="B95" s="25"/>
      <c r="C95" s="18"/>
      <c r="D95" s="18"/>
      <c r="E95" s="18"/>
    </row>
    <row r="96" spans="1:5" ht="20.25" x14ac:dyDescent="0.3">
      <c r="A96" s="35" t="s">
        <v>20</v>
      </c>
      <c r="B96" s="35"/>
      <c r="C96" s="35"/>
      <c r="D96" s="35"/>
      <c r="E96" s="35"/>
    </row>
    <row r="97" spans="1:5" x14ac:dyDescent="0.25">
      <c r="A97" s="7"/>
      <c r="B97" s="8" t="s">
        <v>62</v>
      </c>
      <c r="C97" s="17" t="str">
        <f>C$2</f>
        <v>Candidate A</v>
      </c>
      <c r="D97" s="17" t="str">
        <f t="shared" ref="D97:E97" si="38">D$2</f>
        <v>Candidate B</v>
      </c>
      <c r="E97" s="17" t="str">
        <f t="shared" si="38"/>
        <v>Candidate C</v>
      </c>
    </row>
    <row r="98" spans="1:5" ht="15.75" x14ac:dyDescent="0.25">
      <c r="A98" s="12" t="s">
        <v>19</v>
      </c>
      <c r="B98" s="27">
        <v>0.67</v>
      </c>
      <c r="C98" s="19">
        <f>(C62 * $B98)</f>
        <v>2.0079899999999991</v>
      </c>
      <c r="D98" s="19">
        <f>(D62 * $B98)</f>
        <v>2.0079899999999991</v>
      </c>
      <c r="E98" s="19">
        <f>(E62 * $B98)</f>
        <v>2.0079899999999991</v>
      </c>
    </row>
    <row r="99" spans="1:5" ht="15.75" x14ac:dyDescent="0.25">
      <c r="A99" s="12" t="s">
        <v>27</v>
      </c>
      <c r="B99" s="27">
        <v>0.33</v>
      </c>
      <c r="C99" s="19">
        <f>(C92 * $B99)</f>
        <v>0.99</v>
      </c>
      <c r="D99" s="19">
        <f t="shared" ref="D99:E99" si="39">(D92 * $B99)</f>
        <v>0.99</v>
      </c>
      <c r="E99" s="19">
        <f t="shared" si="39"/>
        <v>0.99</v>
      </c>
    </row>
    <row r="100" spans="1:5" ht="18" x14ac:dyDescent="0.25">
      <c r="A100" s="15" t="s">
        <v>18</v>
      </c>
      <c r="B100" s="28">
        <f>SUM(B98:B99)</f>
        <v>1</v>
      </c>
      <c r="C100" s="22">
        <f>SUM(C98:C99)</f>
        <v>2.9979899999999988</v>
      </c>
      <c r="D100" s="22">
        <f t="shared" ref="D100:E100" si="40">SUM(D98:D99)</f>
        <v>2.9979899999999988</v>
      </c>
      <c r="E100" s="22">
        <f t="shared" si="40"/>
        <v>2.9979899999999988</v>
      </c>
    </row>
  </sheetData>
  <sortState ref="A3:A27">
    <sortCondition ref="A3"/>
  </sortState>
  <mergeCells count="5">
    <mergeCell ref="A1:E1"/>
    <mergeCell ref="A65:E65"/>
    <mergeCell ref="A33:E33"/>
    <mergeCell ref="A80:E80"/>
    <mergeCell ref="A96:E96"/>
  </mergeCells>
  <pageMargins left="0.7" right="0.7" top="0.75" bottom="0.75" header="0.3" footer="0.3"/>
  <pageSetup scale="73" orientation="portrait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Dawson</dc:creator>
  <cp:lastModifiedBy>Mark Dawson</cp:lastModifiedBy>
  <dcterms:created xsi:type="dcterms:W3CDTF">2016-04-22T23:30:28Z</dcterms:created>
  <dcterms:modified xsi:type="dcterms:W3CDTF">2016-04-23T14:01:48Z</dcterms:modified>
</cp:coreProperties>
</file>